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6" i="1" l="1"/>
  <c r="H36" i="1"/>
  <c r="I36" i="1"/>
  <c r="J36" i="1"/>
  <c r="L36" i="1"/>
  <c r="M36" i="1"/>
  <c r="N36" i="1"/>
</calcChain>
</file>

<file path=xl/sharedStrings.xml><?xml version="1.0" encoding="utf-8"?>
<sst xmlns="http://schemas.openxmlformats.org/spreadsheetml/2006/main" count="135" uniqueCount="87">
  <si>
    <t>ВЫПОЛНЕНИЕ ДОГОВОРОВ</t>
  </si>
  <si>
    <t>№ п/п</t>
  </si>
  <si>
    <t>№ договора</t>
  </si>
  <si>
    <t>Наименование организации</t>
  </si>
  <si>
    <t>Наименование работ</t>
  </si>
  <si>
    <t>Дата договора</t>
  </si>
  <si>
    <t>Срок окончания договора</t>
  </si>
  <si>
    <t>Общая сумма договора</t>
  </si>
  <si>
    <t>янв 2012</t>
  </si>
  <si>
    <t>фев 2012</t>
  </si>
  <si>
    <t>мар 2012</t>
  </si>
  <si>
    <t>дек 2012</t>
  </si>
  <si>
    <t>Итого за год</t>
  </si>
  <si>
    <t>Разница (договор-итого)</t>
  </si>
  <si>
    <t>б/н</t>
  </si>
  <si>
    <t>Услуги управления (з/п с нач.)</t>
  </si>
  <si>
    <t>30.12.2011</t>
  </si>
  <si>
    <t>31.12.2012</t>
  </si>
  <si>
    <t>Услуги управления (прочие)</t>
  </si>
  <si>
    <t>12.04.2012</t>
  </si>
  <si>
    <t>ООО "Комунал Тех Сервис"</t>
  </si>
  <si>
    <t>Техническое обслуживание приборов ГВС и ЦО</t>
  </si>
  <si>
    <t>26.12.2011</t>
  </si>
  <si>
    <t>ДД 5</t>
  </si>
  <si>
    <t>ООО "Сервис Столица"</t>
  </si>
  <si>
    <t>дератизация помещений</t>
  </si>
  <si>
    <t>23.12.2011</t>
  </si>
  <si>
    <t>Т-005</t>
  </si>
  <si>
    <t>ОАО "МОС ОТИС"</t>
  </si>
  <si>
    <t>ТО лифтов</t>
  </si>
  <si>
    <t>29.12.2011</t>
  </si>
  <si>
    <t>ЭИЛ-36</t>
  </si>
  <si>
    <t>ЗАО СУ "Электрожилремонт"</t>
  </si>
  <si>
    <t>электроизмерительные работы</t>
  </si>
  <si>
    <t>1/В-2012</t>
  </si>
  <si>
    <t>ООО "ПСМ-сервис плюс"</t>
  </si>
  <si>
    <t>ТО вентиляционных каналов и дымоходов</t>
  </si>
  <si>
    <t>1/д</t>
  </si>
  <si>
    <t>ООО "ЭДАН СЕРВИС"</t>
  </si>
  <si>
    <t>инф. и техн. обслуж. информац. техн.</t>
  </si>
  <si>
    <t>01.01.2008</t>
  </si>
  <si>
    <t>02-12-ТБО-Н</t>
  </si>
  <si>
    <t>ООО "Петропласт"</t>
  </si>
  <si>
    <t>вывоз ТБО</t>
  </si>
  <si>
    <t>31.12.2014</t>
  </si>
  <si>
    <t>3В/2012</t>
  </si>
  <si>
    <t>ТО и ТР вентиляционных каналов</t>
  </si>
  <si>
    <t>ООО "Инжгрупсервис"</t>
  </si>
  <si>
    <t>обслуж. систем пожарных водопроводов</t>
  </si>
  <si>
    <t>31.12.2013</t>
  </si>
  <si>
    <t>ООО "ТБН энергосервис"</t>
  </si>
  <si>
    <t>Техническое обслуживание АУУ</t>
  </si>
  <si>
    <t>8/9э-12</t>
  </si>
  <si>
    <t>ЗАО "ЮНИ"</t>
  </si>
  <si>
    <t>содерж., эксплуатация и ТР</t>
  </si>
  <si>
    <t>24.01.2011</t>
  </si>
  <si>
    <t>10/15э-12</t>
  </si>
  <si>
    <t>эксплуатация и ТР (15 уч.)</t>
  </si>
  <si>
    <t>ООО "Центр ЭКО"</t>
  </si>
  <si>
    <t>техн. и консульт. обслуж. базы ТСН 2001 к ПК "Smeta.ru"</t>
  </si>
  <si>
    <t>12-1120-М4/1</t>
  </si>
  <si>
    <t>ГУП "Экотехпром"</t>
  </si>
  <si>
    <t>захоронение ТБО</t>
  </si>
  <si>
    <t>27.12.2011</t>
  </si>
  <si>
    <t>15-ДУ/2012</t>
  </si>
  <si>
    <t>ТО и ТР систем ДУ и ППА</t>
  </si>
  <si>
    <t>16/12э-12</t>
  </si>
  <si>
    <t>ООО "Содружество"</t>
  </si>
  <si>
    <t>эксплуатация и ТР (12 уч.)</t>
  </si>
  <si>
    <t>ООО "ЧОП "МОНОЛИТ"</t>
  </si>
  <si>
    <t>охрана</t>
  </si>
  <si>
    <t>75-ДУ/2012</t>
  </si>
  <si>
    <t>ТО и ТР шкафов АВР</t>
  </si>
  <si>
    <t>ООО "Контур"</t>
  </si>
  <si>
    <t>техн. обслед. элементов металлоконструкций</t>
  </si>
  <si>
    <t>12.03.2012</t>
  </si>
  <si>
    <t>провед. техн. осмотров электротехн. устройств</t>
  </si>
  <si>
    <t>Упр-е "Мосводосбыт" МГУП "Мосводоканал"</t>
  </si>
  <si>
    <t>на отпуск воды и прием сточных вод в городскую канализацию</t>
  </si>
  <si>
    <t>01.02.2010</t>
  </si>
  <si>
    <t>92922069 до</t>
  </si>
  <si>
    <t>ОАО "Мосэнергосбыт"</t>
  </si>
  <si>
    <t>энергоснабжение (население)</t>
  </si>
  <si>
    <t>11.04.2012</t>
  </si>
  <si>
    <t>ИТОГО</t>
  </si>
  <si>
    <t>…..</t>
  </si>
  <si>
    <t xml:space="preserve">ГУП ДЕЗ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</si>
</sst>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0" fillId="0" borderId="2" xfId="0" applyNumberFormat="1" applyBorder="1" applyAlignment="1"/>
    <xf numFmtId="1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workbookViewId="0">
      <selection activeCell="A2" sqref="A2:F2"/>
    </sheetView>
  </sheetViews>
  <sheetFormatPr defaultRowHeight="12.75" x14ac:dyDescent="0.2"/>
  <cols>
    <col min="1" max="1" width="4.7109375" customWidth="1"/>
    <col min="2" max="2" width="12.140625" customWidth="1"/>
    <col min="3" max="4" width="22.7109375" customWidth="1"/>
    <col min="5" max="6" width="10.7109375" customWidth="1"/>
    <col min="7" max="8" width="12.28515625" customWidth="1"/>
    <col min="9" max="9" width="8.85546875" customWidth="1"/>
    <col min="10" max="10" width="8.5703125" customWidth="1"/>
    <col min="11" max="11" width="5.7109375" customWidth="1"/>
    <col min="12" max="12" width="8.42578125" customWidth="1"/>
    <col min="13" max="13" width="12.28515625" customWidth="1"/>
    <col min="14" max="14" width="12.7109375" customWidth="1"/>
  </cols>
  <sheetData>
    <row r="2" spans="1:14" ht="30" customHeight="1" x14ac:dyDescent="0.2">
      <c r="A2" s="10" t="s">
        <v>0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  <c r="M2" s="8"/>
      <c r="N2" s="8"/>
    </row>
    <row r="3" spans="1:14" ht="38.2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85</v>
      </c>
      <c r="L3" s="1" t="s">
        <v>11</v>
      </c>
      <c r="M3" s="1" t="s">
        <v>12</v>
      </c>
      <c r="N3" s="1" t="s">
        <v>13</v>
      </c>
    </row>
    <row r="4" spans="1:14" x14ac:dyDescent="0.2">
      <c r="A4" s="2">
        <v>1</v>
      </c>
      <c r="B4" s="1">
        <v>2</v>
      </c>
      <c r="C4" s="1">
        <v>3</v>
      </c>
      <c r="D4" s="1">
        <v>4</v>
      </c>
      <c r="E4" s="2">
        <v>5</v>
      </c>
      <c r="F4" s="2">
        <v>6</v>
      </c>
      <c r="G4" s="9">
        <v>7</v>
      </c>
      <c r="H4" s="9">
        <v>8</v>
      </c>
      <c r="I4" s="9">
        <v>9</v>
      </c>
      <c r="J4" s="9">
        <v>10</v>
      </c>
      <c r="K4" s="9"/>
      <c r="L4" s="9">
        <v>19</v>
      </c>
      <c r="M4" s="9">
        <v>20</v>
      </c>
      <c r="N4" s="9">
        <v>21</v>
      </c>
    </row>
    <row r="5" spans="1:14" ht="25.5" x14ac:dyDescent="0.2">
      <c r="A5" s="2">
        <v>1</v>
      </c>
      <c r="B5" s="3" t="s">
        <v>14</v>
      </c>
      <c r="C5" s="3" t="s">
        <v>86</v>
      </c>
      <c r="D5" s="3" t="s">
        <v>15</v>
      </c>
      <c r="E5" s="2" t="s">
        <v>16</v>
      </c>
      <c r="F5" s="2" t="s">
        <v>17</v>
      </c>
      <c r="G5" s="5">
        <v>0</v>
      </c>
      <c r="H5" s="5">
        <v>3122431.28</v>
      </c>
      <c r="I5" s="5">
        <v>0</v>
      </c>
      <c r="J5" s="5">
        <v>0</v>
      </c>
      <c r="K5" s="5"/>
      <c r="L5" s="5">
        <v>0</v>
      </c>
      <c r="M5" s="5">
        <v>3122431.28</v>
      </c>
      <c r="N5" s="5">
        <v>-3122431.28</v>
      </c>
    </row>
    <row r="6" spans="1:14" ht="25.5" x14ac:dyDescent="0.2">
      <c r="A6" s="2">
        <v>2</v>
      </c>
      <c r="B6" s="3" t="s">
        <v>14</v>
      </c>
      <c r="C6" s="3" t="s">
        <v>86</v>
      </c>
      <c r="D6" s="3" t="s">
        <v>18</v>
      </c>
      <c r="E6" s="2" t="s">
        <v>19</v>
      </c>
      <c r="F6" s="2" t="s">
        <v>17</v>
      </c>
      <c r="G6" s="5">
        <v>0</v>
      </c>
      <c r="H6" s="5">
        <v>1287221.02</v>
      </c>
      <c r="I6" s="5">
        <v>0</v>
      </c>
      <c r="J6" s="5">
        <v>0</v>
      </c>
      <c r="K6" s="5"/>
      <c r="L6" s="5">
        <v>0</v>
      </c>
      <c r="M6" s="5">
        <v>1287221.02</v>
      </c>
      <c r="N6" s="5">
        <v>-1287221.02</v>
      </c>
    </row>
    <row r="7" spans="1:14" ht="38.25" x14ac:dyDescent="0.2">
      <c r="A7" s="2">
        <v>3</v>
      </c>
      <c r="B7" s="3" t="s">
        <v>14</v>
      </c>
      <c r="C7" s="3" t="s">
        <v>20</v>
      </c>
      <c r="D7" s="3" t="s">
        <v>21</v>
      </c>
      <c r="E7" s="2" t="s">
        <v>22</v>
      </c>
      <c r="F7" s="2" t="s">
        <v>17</v>
      </c>
      <c r="G7" s="5">
        <v>3240000</v>
      </c>
      <c r="H7" s="5">
        <v>810000</v>
      </c>
      <c r="I7" s="5">
        <v>0</v>
      </c>
      <c r="J7" s="5">
        <v>0</v>
      </c>
      <c r="K7" s="5"/>
      <c r="L7" s="5">
        <v>0</v>
      </c>
      <c r="M7" s="5">
        <v>810000</v>
      </c>
      <c r="N7" s="5">
        <v>2430000</v>
      </c>
    </row>
    <row r="8" spans="1:14" x14ac:dyDescent="0.2">
      <c r="A8" s="2">
        <v>4</v>
      </c>
      <c r="B8" s="3" t="s">
        <v>23</v>
      </c>
      <c r="C8" s="3" t="s">
        <v>24</v>
      </c>
      <c r="D8" s="3" t="s">
        <v>25</v>
      </c>
      <c r="E8" s="2" t="s">
        <v>26</v>
      </c>
      <c r="F8" s="2" t="s">
        <v>17</v>
      </c>
      <c r="G8" s="5">
        <v>1882664.56</v>
      </c>
      <c r="H8" s="5">
        <v>393715.92</v>
      </c>
      <c r="I8" s="5">
        <v>0</v>
      </c>
      <c r="J8" s="5">
        <v>0</v>
      </c>
      <c r="K8" s="5"/>
      <c r="L8" s="5">
        <v>0</v>
      </c>
      <c r="M8" s="5">
        <v>393715.92</v>
      </c>
      <c r="N8" s="5">
        <v>1488948.64</v>
      </c>
    </row>
    <row r="9" spans="1:14" x14ac:dyDescent="0.2">
      <c r="A9" s="2">
        <v>5</v>
      </c>
      <c r="B9" s="3" t="s">
        <v>85</v>
      </c>
      <c r="C9" s="3"/>
      <c r="D9" s="3"/>
      <c r="E9" s="2"/>
      <c r="F9" s="2"/>
      <c r="G9" s="5"/>
      <c r="H9" s="5"/>
      <c r="I9" s="5"/>
      <c r="J9" s="5"/>
      <c r="K9" s="5"/>
      <c r="L9" s="5"/>
      <c r="M9" s="5"/>
      <c r="N9" s="5"/>
    </row>
    <row r="10" spans="1:14" x14ac:dyDescent="0.2">
      <c r="A10" s="2">
        <v>6</v>
      </c>
      <c r="B10" s="3" t="s">
        <v>27</v>
      </c>
      <c r="C10" s="3" t="s">
        <v>28</v>
      </c>
      <c r="D10" s="3" t="s">
        <v>29</v>
      </c>
      <c r="E10" s="2" t="s">
        <v>30</v>
      </c>
      <c r="F10" s="2" t="s">
        <v>17</v>
      </c>
      <c r="G10" s="5">
        <v>46473398.159999996</v>
      </c>
      <c r="H10" s="5">
        <v>11647152.800000001</v>
      </c>
      <c r="I10" s="5">
        <v>0</v>
      </c>
      <c r="J10" s="5">
        <v>0</v>
      </c>
      <c r="K10" s="5"/>
      <c r="L10" s="5">
        <v>0</v>
      </c>
      <c r="M10" s="5">
        <v>15578793.35</v>
      </c>
      <c r="N10" s="5">
        <v>30894604.809999999</v>
      </c>
    </row>
    <row r="11" spans="1:14" ht="25.5" x14ac:dyDescent="0.2">
      <c r="A11" s="2">
        <v>7</v>
      </c>
      <c r="B11" s="3" t="s">
        <v>31</v>
      </c>
      <c r="C11" s="3" t="s">
        <v>32</v>
      </c>
      <c r="D11" s="3" t="s">
        <v>33</v>
      </c>
      <c r="E11" s="2" t="s">
        <v>26</v>
      </c>
      <c r="F11" s="2" t="s">
        <v>17</v>
      </c>
      <c r="G11" s="5">
        <v>3468375.37</v>
      </c>
      <c r="H11" s="5">
        <v>850442.59</v>
      </c>
      <c r="I11" s="5">
        <v>0</v>
      </c>
      <c r="J11" s="5">
        <v>0</v>
      </c>
      <c r="K11" s="5"/>
      <c r="L11" s="5">
        <v>0</v>
      </c>
      <c r="M11" s="5">
        <v>850442.59</v>
      </c>
      <c r="N11" s="5">
        <v>2617932.7799999998</v>
      </c>
    </row>
    <row r="12" spans="1:14" ht="25.5" x14ac:dyDescent="0.2">
      <c r="A12" s="2">
        <v>8</v>
      </c>
      <c r="B12" s="3" t="s">
        <v>34</v>
      </c>
      <c r="C12" s="3" t="s">
        <v>35</v>
      </c>
      <c r="D12" s="3" t="s">
        <v>36</v>
      </c>
      <c r="E12" s="2" t="s">
        <v>26</v>
      </c>
      <c r="F12" s="2" t="s">
        <v>17</v>
      </c>
      <c r="G12" s="5">
        <v>9546174.0199999996</v>
      </c>
      <c r="H12" s="5">
        <v>2002174.65</v>
      </c>
      <c r="I12" s="5">
        <v>0</v>
      </c>
      <c r="J12" s="5">
        <v>0</v>
      </c>
      <c r="K12" s="5"/>
      <c r="L12" s="5">
        <v>0</v>
      </c>
      <c r="M12" s="5">
        <v>2002174.65</v>
      </c>
      <c r="N12" s="5">
        <v>7543999.3700000001</v>
      </c>
    </row>
    <row r="13" spans="1:14" ht="25.5" x14ac:dyDescent="0.2">
      <c r="A13" s="2">
        <v>9</v>
      </c>
      <c r="B13" s="3" t="s">
        <v>37</v>
      </c>
      <c r="C13" s="3" t="s">
        <v>38</v>
      </c>
      <c r="D13" s="3" t="s">
        <v>39</v>
      </c>
      <c r="E13" s="2" t="s">
        <v>40</v>
      </c>
      <c r="F13" s="2" t="s">
        <v>17</v>
      </c>
      <c r="G13" s="5">
        <v>396000</v>
      </c>
      <c r="H13" s="5">
        <v>0</v>
      </c>
      <c r="I13" s="5">
        <v>0</v>
      </c>
      <c r="J13" s="5">
        <v>0</v>
      </c>
      <c r="K13" s="5"/>
      <c r="L13" s="5">
        <v>0</v>
      </c>
      <c r="M13" s="5">
        <v>0</v>
      </c>
      <c r="N13" s="5">
        <v>396000</v>
      </c>
    </row>
    <row r="14" spans="1:14" x14ac:dyDescent="0.2">
      <c r="A14" s="2">
        <v>10</v>
      </c>
      <c r="B14" s="3" t="s">
        <v>41</v>
      </c>
      <c r="C14" s="3" t="s">
        <v>42</v>
      </c>
      <c r="D14" s="3" t="s">
        <v>43</v>
      </c>
      <c r="E14" s="2" t="s">
        <v>26</v>
      </c>
      <c r="F14" s="2" t="s">
        <v>17</v>
      </c>
      <c r="G14" s="5">
        <v>30494901.690000001</v>
      </c>
      <c r="H14" s="5">
        <v>7582065.7300000004</v>
      </c>
      <c r="I14" s="5">
        <v>0</v>
      </c>
      <c r="J14" s="5">
        <v>0</v>
      </c>
      <c r="K14" s="5"/>
      <c r="L14" s="5">
        <v>0</v>
      </c>
      <c r="M14" s="5">
        <v>7582065.7300000004</v>
      </c>
      <c r="N14" s="5">
        <v>22912835.960000001</v>
      </c>
    </row>
    <row r="15" spans="1:14" x14ac:dyDescent="0.2">
      <c r="A15" s="2">
        <v>11</v>
      </c>
      <c r="B15" s="3" t="s">
        <v>85</v>
      </c>
      <c r="C15" s="3"/>
      <c r="D15" s="3"/>
      <c r="E15" s="2"/>
      <c r="F15" s="2"/>
      <c r="G15" s="5"/>
      <c r="H15" s="5"/>
      <c r="I15" s="5"/>
      <c r="J15" s="5"/>
      <c r="K15" s="5"/>
      <c r="L15" s="5"/>
      <c r="M15" s="5"/>
      <c r="N15" s="5"/>
    </row>
    <row r="16" spans="1:14" ht="29.25" customHeight="1" x14ac:dyDescent="0.2">
      <c r="A16" s="2">
        <v>12</v>
      </c>
      <c r="B16" s="3" t="s">
        <v>45</v>
      </c>
      <c r="C16" s="3" t="s">
        <v>32</v>
      </c>
      <c r="D16" s="3" t="s">
        <v>46</v>
      </c>
      <c r="E16" s="2" t="s">
        <v>26</v>
      </c>
      <c r="F16" s="2" t="s">
        <v>17</v>
      </c>
      <c r="G16" s="5">
        <v>165987.24</v>
      </c>
      <c r="H16" s="5">
        <v>41496.81</v>
      </c>
      <c r="I16" s="5">
        <v>0</v>
      </c>
      <c r="J16" s="5">
        <v>0</v>
      </c>
      <c r="K16" s="5"/>
      <c r="L16" s="5">
        <v>0</v>
      </c>
      <c r="M16" s="5">
        <v>41496.81</v>
      </c>
      <c r="N16" s="5">
        <v>124490.43</v>
      </c>
    </row>
    <row r="17" spans="1:14" ht="28.5" customHeight="1" x14ac:dyDescent="0.2">
      <c r="A17" s="2">
        <v>13</v>
      </c>
      <c r="B17" s="3">
        <v>4</v>
      </c>
      <c r="C17" s="3" t="s">
        <v>47</v>
      </c>
      <c r="D17" s="3" t="s">
        <v>48</v>
      </c>
      <c r="E17" s="2" t="s">
        <v>26</v>
      </c>
      <c r="F17" s="2" t="s">
        <v>49</v>
      </c>
      <c r="G17" s="5">
        <v>2038017.12</v>
      </c>
      <c r="H17" s="5">
        <v>501293.28</v>
      </c>
      <c r="I17" s="5">
        <v>0</v>
      </c>
      <c r="J17" s="5">
        <v>0</v>
      </c>
      <c r="K17" s="5"/>
      <c r="L17" s="5">
        <v>0</v>
      </c>
      <c r="M17" s="5">
        <v>501293.28</v>
      </c>
      <c r="N17" s="5">
        <v>1536723.84</v>
      </c>
    </row>
    <row r="18" spans="1:14" x14ac:dyDescent="0.2">
      <c r="A18" s="2">
        <v>14</v>
      </c>
      <c r="B18" s="3" t="s">
        <v>85</v>
      </c>
      <c r="C18" s="3"/>
      <c r="D18" s="3"/>
      <c r="E18" s="2"/>
      <c r="F18" s="2"/>
      <c r="G18" s="5"/>
      <c r="H18" s="5"/>
      <c r="I18" s="5"/>
      <c r="J18" s="5"/>
      <c r="K18" s="5"/>
      <c r="L18" s="5"/>
      <c r="M18" s="5"/>
      <c r="N18" s="5"/>
    </row>
    <row r="19" spans="1:14" ht="25.5" x14ac:dyDescent="0.2">
      <c r="A19" s="2">
        <v>15</v>
      </c>
      <c r="B19" s="3">
        <v>8</v>
      </c>
      <c r="C19" s="3" t="s">
        <v>50</v>
      </c>
      <c r="D19" s="3" t="s">
        <v>51</v>
      </c>
      <c r="E19" s="2" t="s">
        <v>26</v>
      </c>
      <c r="F19" s="2" t="s">
        <v>17</v>
      </c>
      <c r="G19" s="5">
        <v>305818.8</v>
      </c>
      <c r="H19" s="5">
        <v>76454.7</v>
      </c>
      <c r="I19" s="5">
        <v>0</v>
      </c>
      <c r="J19" s="5">
        <v>0</v>
      </c>
      <c r="K19" s="5"/>
      <c r="L19" s="5">
        <v>0</v>
      </c>
      <c r="M19" s="5">
        <v>76454.7</v>
      </c>
      <c r="N19" s="5">
        <v>229364.1</v>
      </c>
    </row>
    <row r="20" spans="1:14" ht="25.5" x14ac:dyDescent="0.2">
      <c r="A20" s="2">
        <v>16</v>
      </c>
      <c r="B20" s="3" t="s">
        <v>52</v>
      </c>
      <c r="C20" s="3" t="s">
        <v>53</v>
      </c>
      <c r="D20" s="3" t="s">
        <v>54</v>
      </c>
      <c r="E20" s="2" t="s">
        <v>55</v>
      </c>
      <c r="F20" s="2"/>
      <c r="G20" s="5">
        <v>0</v>
      </c>
      <c r="H20" s="5">
        <v>0</v>
      </c>
      <c r="I20" s="5">
        <v>0</v>
      </c>
      <c r="J20" s="5">
        <v>0</v>
      </c>
      <c r="K20" s="5"/>
      <c r="L20" s="5">
        <v>0</v>
      </c>
      <c r="M20" s="5">
        <v>0</v>
      </c>
      <c r="N20" s="5">
        <v>0</v>
      </c>
    </row>
    <row r="21" spans="1:14" x14ac:dyDescent="0.2">
      <c r="A21" s="2">
        <v>17</v>
      </c>
      <c r="B21" s="3" t="s">
        <v>85</v>
      </c>
      <c r="C21" s="3"/>
      <c r="D21" s="3"/>
      <c r="E21" s="2"/>
      <c r="F21" s="2"/>
      <c r="G21" s="5"/>
      <c r="H21" s="5"/>
      <c r="I21" s="5"/>
      <c r="J21" s="5"/>
      <c r="K21" s="5"/>
      <c r="L21" s="5"/>
      <c r="M21" s="5"/>
      <c r="N21" s="5"/>
    </row>
    <row r="22" spans="1:14" ht="25.5" x14ac:dyDescent="0.2">
      <c r="A22" s="2">
        <v>18</v>
      </c>
      <c r="B22" s="3" t="s">
        <v>56</v>
      </c>
      <c r="C22" s="3" t="s">
        <v>53</v>
      </c>
      <c r="D22" s="3" t="s">
        <v>57</v>
      </c>
      <c r="E22" s="2" t="s">
        <v>26</v>
      </c>
      <c r="F22" s="2" t="s">
        <v>49</v>
      </c>
      <c r="G22" s="5">
        <v>0</v>
      </c>
      <c r="H22" s="5">
        <v>6180926.0700000003</v>
      </c>
      <c r="I22" s="5">
        <v>0</v>
      </c>
      <c r="J22" s="5">
        <v>0</v>
      </c>
      <c r="K22" s="5"/>
      <c r="L22" s="5">
        <v>0</v>
      </c>
      <c r="M22" s="5">
        <v>6180926.0700000003</v>
      </c>
      <c r="N22" s="5">
        <v>-6180926.0700000003</v>
      </c>
    </row>
    <row r="23" spans="1:14" ht="38.25" x14ac:dyDescent="0.2">
      <c r="A23" s="2">
        <v>19</v>
      </c>
      <c r="B23" s="3">
        <v>12</v>
      </c>
      <c r="C23" s="3" t="s">
        <v>58</v>
      </c>
      <c r="D23" s="3" t="s">
        <v>59</v>
      </c>
      <c r="E23" s="2" t="s">
        <v>26</v>
      </c>
      <c r="F23" s="2" t="s">
        <v>17</v>
      </c>
      <c r="G23" s="5">
        <v>94000</v>
      </c>
      <c r="H23" s="5">
        <v>23500</v>
      </c>
      <c r="I23" s="5">
        <v>0</v>
      </c>
      <c r="J23" s="5">
        <v>0</v>
      </c>
      <c r="K23" s="5"/>
      <c r="L23" s="5">
        <v>0</v>
      </c>
      <c r="M23" s="5">
        <v>23500</v>
      </c>
      <c r="N23" s="5">
        <v>70500</v>
      </c>
    </row>
    <row r="24" spans="1:14" ht="25.5" x14ac:dyDescent="0.2">
      <c r="A24" s="2">
        <v>20</v>
      </c>
      <c r="B24" s="3" t="s">
        <v>60</v>
      </c>
      <c r="C24" s="3" t="s">
        <v>61</v>
      </c>
      <c r="D24" s="3" t="s">
        <v>62</v>
      </c>
      <c r="E24" s="2" t="s">
        <v>63</v>
      </c>
      <c r="F24" s="2" t="s">
        <v>17</v>
      </c>
      <c r="G24" s="5">
        <v>625114.14</v>
      </c>
      <c r="H24" s="5">
        <v>154102.89000000001</v>
      </c>
      <c r="I24" s="5">
        <v>0</v>
      </c>
      <c r="J24" s="5">
        <v>0</v>
      </c>
      <c r="K24" s="5"/>
      <c r="L24" s="5">
        <v>0</v>
      </c>
      <c r="M24" s="5">
        <v>154102.89000000001</v>
      </c>
      <c r="N24" s="5">
        <v>471011.25</v>
      </c>
    </row>
    <row r="25" spans="1:14" x14ac:dyDescent="0.2">
      <c r="A25" s="2">
        <v>21</v>
      </c>
      <c r="B25" s="3" t="s">
        <v>85</v>
      </c>
      <c r="C25" s="3"/>
      <c r="D25" s="3"/>
      <c r="E25" s="2"/>
      <c r="F25" s="2"/>
      <c r="G25" s="5"/>
      <c r="H25" s="5"/>
      <c r="I25" s="5"/>
      <c r="J25" s="5"/>
      <c r="K25" s="5"/>
      <c r="L25" s="5"/>
      <c r="M25" s="5"/>
      <c r="N25" s="5"/>
    </row>
    <row r="26" spans="1:14" ht="25.5" x14ac:dyDescent="0.2">
      <c r="A26" s="2">
        <v>22</v>
      </c>
      <c r="B26" s="3" t="s">
        <v>64</v>
      </c>
      <c r="C26" s="3" t="s">
        <v>32</v>
      </c>
      <c r="D26" s="3" t="s">
        <v>65</v>
      </c>
      <c r="E26" s="2" t="s">
        <v>26</v>
      </c>
      <c r="F26" s="2" t="s">
        <v>17</v>
      </c>
      <c r="G26" s="5">
        <v>5609349.96</v>
      </c>
      <c r="H26" s="5">
        <v>1402337.49</v>
      </c>
      <c r="I26" s="5">
        <v>0</v>
      </c>
      <c r="J26" s="5">
        <v>0</v>
      </c>
      <c r="K26" s="5"/>
      <c r="L26" s="5">
        <v>0</v>
      </c>
      <c r="M26" s="5">
        <v>1402337.49</v>
      </c>
      <c r="N26" s="5">
        <v>4207012.47</v>
      </c>
    </row>
    <row r="27" spans="1:14" ht="25.5" x14ac:dyDescent="0.2">
      <c r="A27" s="2">
        <v>23</v>
      </c>
      <c r="B27" s="3" t="s">
        <v>66</v>
      </c>
      <c r="C27" s="3" t="s">
        <v>67</v>
      </c>
      <c r="D27" s="3" t="s">
        <v>68</v>
      </c>
      <c r="E27" s="2" t="s">
        <v>26</v>
      </c>
      <c r="F27" s="2" t="s">
        <v>44</v>
      </c>
      <c r="G27" s="5">
        <v>0</v>
      </c>
      <c r="H27" s="5">
        <v>5397516.1200000001</v>
      </c>
      <c r="I27" s="5">
        <v>0</v>
      </c>
      <c r="J27" s="5">
        <v>0</v>
      </c>
      <c r="K27" s="5"/>
      <c r="L27" s="5">
        <v>0</v>
      </c>
      <c r="M27" s="5">
        <v>5397516.1200000001</v>
      </c>
      <c r="N27" s="5">
        <v>-5397516.1200000001</v>
      </c>
    </row>
    <row r="28" spans="1:14" x14ac:dyDescent="0.2">
      <c r="A28" s="2">
        <v>24</v>
      </c>
      <c r="B28" s="3" t="s">
        <v>85</v>
      </c>
      <c r="C28" s="3"/>
      <c r="D28" s="3"/>
      <c r="E28" s="2"/>
      <c r="F28" s="2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2">
        <v>25</v>
      </c>
      <c r="B29" s="3">
        <v>48</v>
      </c>
      <c r="C29" s="3" t="s">
        <v>69</v>
      </c>
      <c r="D29" s="3" t="s">
        <v>70</v>
      </c>
      <c r="E29" s="2" t="s">
        <v>26</v>
      </c>
      <c r="F29" s="2" t="s">
        <v>17</v>
      </c>
      <c r="G29" s="5">
        <v>1800000</v>
      </c>
      <c r="H29" s="5">
        <v>0</v>
      </c>
      <c r="I29" s="5">
        <v>0</v>
      </c>
      <c r="J29" s="5">
        <v>0</v>
      </c>
      <c r="K29" s="5"/>
      <c r="L29" s="5">
        <v>0</v>
      </c>
      <c r="M29" s="5">
        <v>0</v>
      </c>
      <c r="N29" s="5">
        <v>1800000</v>
      </c>
    </row>
    <row r="30" spans="1:14" ht="25.5" x14ac:dyDescent="0.2">
      <c r="A30" s="2">
        <v>26</v>
      </c>
      <c r="B30" s="3" t="s">
        <v>71</v>
      </c>
      <c r="C30" s="3" t="s">
        <v>32</v>
      </c>
      <c r="D30" s="3" t="s">
        <v>72</v>
      </c>
      <c r="E30" s="2" t="s">
        <v>26</v>
      </c>
      <c r="F30" s="2" t="s">
        <v>17</v>
      </c>
      <c r="G30" s="5">
        <v>632481.36</v>
      </c>
      <c r="H30" s="5">
        <v>158120.34</v>
      </c>
      <c r="I30" s="5">
        <v>0</v>
      </c>
      <c r="J30" s="5">
        <v>0</v>
      </c>
      <c r="K30" s="5"/>
      <c r="L30" s="5">
        <v>0</v>
      </c>
      <c r="M30" s="5">
        <v>158120.34</v>
      </c>
      <c r="N30" s="5">
        <v>474361.02</v>
      </c>
    </row>
    <row r="31" spans="1:14" ht="25.5" x14ac:dyDescent="0.2">
      <c r="A31" s="2">
        <v>27</v>
      </c>
      <c r="B31" s="3">
        <v>109</v>
      </c>
      <c r="C31" s="3" t="s">
        <v>73</v>
      </c>
      <c r="D31" s="3" t="s">
        <v>74</v>
      </c>
      <c r="E31" s="2" t="s">
        <v>75</v>
      </c>
      <c r="F31" s="2" t="s">
        <v>17</v>
      </c>
      <c r="G31" s="5">
        <v>885421.73</v>
      </c>
      <c r="H31" s="5">
        <v>0</v>
      </c>
      <c r="I31" s="5">
        <v>0</v>
      </c>
      <c r="J31" s="5">
        <v>0</v>
      </c>
      <c r="K31" s="5"/>
      <c r="L31" s="5">
        <v>0</v>
      </c>
      <c r="M31" s="5">
        <v>0</v>
      </c>
      <c r="N31" s="5">
        <v>885421.73</v>
      </c>
    </row>
    <row r="32" spans="1:14" x14ac:dyDescent="0.2">
      <c r="A32" s="2">
        <v>28</v>
      </c>
      <c r="B32" s="3" t="s">
        <v>85</v>
      </c>
      <c r="C32" s="3"/>
      <c r="D32" s="3"/>
      <c r="E32" s="2"/>
      <c r="F32" s="2"/>
      <c r="G32" s="5"/>
      <c r="H32" s="5"/>
      <c r="I32" s="5"/>
      <c r="J32" s="5"/>
      <c r="K32" s="5"/>
      <c r="L32" s="5"/>
      <c r="M32" s="5"/>
      <c r="N32" s="5"/>
    </row>
    <row r="33" spans="1:14" ht="25.5" x14ac:dyDescent="0.2">
      <c r="A33" s="2">
        <v>29</v>
      </c>
      <c r="B33" s="3">
        <v>3406</v>
      </c>
      <c r="C33" s="3" t="s">
        <v>32</v>
      </c>
      <c r="D33" s="3" t="s">
        <v>76</v>
      </c>
      <c r="E33" s="2" t="s">
        <v>26</v>
      </c>
      <c r="F33" s="2" t="s">
        <v>17</v>
      </c>
      <c r="G33" s="5">
        <v>1626700.07</v>
      </c>
      <c r="H33" s="5">
        <v>406699.1</v>
      </c>
      <c r="I33" s="5">
        <v>0</v>
      </c>
      <c r="J33" s="5">
        <v>0</v>
      </c>
      <c r="K33" s="5"/>
      <c r="L33" s="5">
        <v>0</v>
      </c>
      <c r="M33" s="5">
        <v>406699.1</v>
      </c>
      <c r="N33" s="5">
        <v>1220000.97</v>
      </c>
    </row>
    <row r="34" spans="1:14" ht="38.25" x14ac:dyDescent="0.2">
      <c r="A34" s="2">
        <v>30</v>
      </c>
      <c r="B34" s="3">
        <v>90304</v>
      </c>
      <c r="C34" s="3" t="s">
        <v>77</v>
      </c>
      <c r="D34" s="3" t="s">
        <v>78</v>
      </c>
      <c r="E34" s="2" t="s">
        <v>79</v>
      </c>
      <c r="F34" s="2" t="s">
        <v>17</v>
      </c>
      <c r="G34" s="5">
        <v>0</v>
      </c>
      <c r="H34" s="5">
        <v>2477406.9900000002</v>
      </c>
      <c r="I34" s="5">
        <v>0</v>
      </c>
      <c r="J34" s="5">
        <v>0</v>
      </c>
      <c r="K34" s="5"/>
      <c r="L34" s="5">
        <v>0</v>
      </c>
      <c r="M34" s="5">
        <v>2477406.9900000002</v>
      </c>
      <c r="N34" s="5">
        <v>-2477406.9900000002</v>
      </c>
    </row>
    <row r="35" spans="1:14" ht="25.5" x14ac:dyDescent="0.2">
      <c r="A35" s="2">
        <v>31</v>
      </c>
      <c r="B35" s="3" t="s">
        <v>80</v>
      </c>
      <c r="C35" s="3" t="s">
        <v>81</v>
      </c>
      <c r="D35" s="3" t="s">
        <v>82</v>
      </c>
      <c r="E35" s="2" t="s">
        <v>83</v>
      </c>
      <c r="F35" s="2" t="s">
        <v>17</v>
      </c>
      <c r="G35" s="5">
        <v>0</v>
      </c>
      <c r="H35" s="5">
        <v>6718851.6799999997</v>
      </c>
      <c r="I35" s="5">
        <v>0</v>
      </c>
      <c r="J35" s="5">
        <v>0</v>
      </c>
      <c r="K35" s="5"/>
      <c r="L35" s="5">
        <v>0</v>
      </c>
      <c r="M35" s="5">
        <v>6718851.6799999997</v>
      </c>
      <c r="N35" s="5">
        <v>-6718851.6799999997</v>
      </c>
    </row>
    <row r="36" spans="1:14" x14ac:dyDescent="0.2">
      <c r="A36" s="6"/>
      <c r="B36" s="7" t="s">
        <v>84</v>
      </c>
      <c r="C36" s="6"/>
      <c r="D36" s="6"/>
      <c r="E36" s="6"/>
      <c r="F36" s="6"/>
      <c r="G36" s="4">
        <f>SUM(G4:G35)</f>
        <v>109284411.21999998</v>
      </c>
      <c r="H36" s="4">
        <f>SUM(H4:H35)</f>
        <v>51233917.460000001</v>
      </c>
      <c r="I36" s="4">
        <f>SUM(I4:I35)</f>
        <v>9</v>
      </c>
      <c r="J36" s="4">
        <f>SUM(J4:J35)</f>
        <v>10</v>
      </c>
      <c r="K36" s="4"/>
      <c r="L36" s="4">
        <f>SUM(L4:L35)</f>
        <v>19</v>
      </c>
      <c r="M36" s="4">
        <f>SUM(M4:M35)</f>
        <v>55165570.010000005</v>
      </c>
      <c r="N36" s="4">
        <f>SUM(N4:N35)</f>
        <v>54118875.210000001</v>
      </c>
    </row>
  </sheetData>
  <mergeCells count="1">
    <mergeCell ref="A2:F2"/>
  </mergeCells>
  <pageMargins left="1.1811023622047245" right="0.27559055118110237" top="0.27559055118110237" bottom="0.27559055118110237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2012-12-19T18:52:03Z</cp:lastPrinted>
  <dcterms:created xsi:type="dcterms:W3CDTF">2012-12-04T10:27:20Z</dcterms:created>
  <dcterms:modified xsi:type="dcterms:W3CDTF">2018-11-22T11:17:53Z</dcterms:modified>
</cp:coreProperties>
</file>